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4030"/>
  <workbookPr autoCompressPictures="0"/>
  <bookViews>
    <workbookView xWindow="0" yWindow="-460" windowWidth="28800" windowHeight="18000" tabRatio="500" activeTab="1"/>
  </bookViews>
  <sheets>
    <sheet name="Product 1 (e.g. Calendula Oil)" sheetId="1" r:id="rId1"/>
    <sheet name="Product 2" sheetId="3" r:id="rId2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5" i="3" l="1"/>
  <c r="F5" i="3"/>
  <c r="E6" i="3"/>
  <c r="F6" i="3"/>
  <c r="E7" i="3"/>
  <c r="F7" i="3"/>
  <c r="E8" i="3"/>
  <c r="F8" i="3"/>
  <c r="E9" i="3"/>
  <c r="F9" i="3"/>
  <c r="E10" i="3"/>
  <c r="F10" i="3"/>
  <c r="E11" i="3"/>
  <c r="F11" i="3"/>
  <c r="E12" i="3"/>
  <c r="F12" i="3"/>
  <c r="E13" i="3"/>
  <c r="F13" i="3"/>
  <c r="E14" i="3"/>
  <c r="F14" i="3"/>
  <c r="F15" i="3"/>
  <c r="E5" i="1"/>
  <c r="F5" i="1"/>
  <c r="E6" i="1"/>
  <c r="F6" i="1"/>
  <c r="E7" i="1"/>
  <c r="F7" i="1"/>
  <c r="E8" i="1"/>
  <c r="F8" i="1"/>
  <c r="E9" i="1"/>
  <c r="F9" i="1"/>
  <c r="E10" i="1"/>
  <c r="F10" i="1"/>
  <c r="E11" i="1"/>
  <c r="F11" i="1"/>
  <c r="E12" i="1"/>
  <c r="F12" i="1"/>
  <c r="E13" i="1"/>
  <c r="F13" i="1"/>
  <c r="E14" i="1"/>
  <c r="F14" i="1"/>
  <c r="F15" i="1"/>
</calcChain>
</file>

<file path=xl/sharedStrings.xml><?xml version="1.0" encoding="utf-8"?>
<sst xmlns="http://schemas.openxmlformats.org/spreadsheetml/2006/main" count="30" uniqueCount="15">
  <si>
    <t xml:space="preserve">Product Name (e.g. Calendula Oil) </t>
  </si>
  <si>
    <t>Products in Batch</t>
  </si>
  <si>
    <t>Component</t>
  </si>
  <si>
    <t xml:space="preserve">Bulk Cost 
(inc. shipping) </t>
  </si>
  <si>
    <t>Purchase Quantity</t>
  </si>
  <si>
    <t>Quantity in Batch</t>
  </si>
  <si>
    <t>Portion In Each Product</t>
  </si>
  <si>
    <t>Product Material Cost</t>
  </si>
  <si>
    <t>e.g. sweet almond oil (mL)</t>
  </si>
  <si>
    <t>e.g. dried calendula flowers (lb)</t>
  </si>
  <si>
    <t>e.g. clear glass bottles</t>
  </si>
  <si>
    <t>e.g. label</t>
  </si>
  <si>
    <t>e.g. shipping</t>
  </si>
  <si>
    <t xml:space="preserve">COG for this product: </t>
  </si>
  <si>
    <r>
      <rPr>
        <b/>
        <sz val="12"/>
        <rFont val="Arial"/>
      </rPr>
      <t xml:space="preserve">Product Description:
</t>
    </r>
    <r>
      <rPr>
        <sz val="12"/>
        <color rgb="FF000000"/>
        <rFont val="Arial"/>
      </rPr>
      <t>Garden grown calendula infused in sweet almond oil. 
50 mL clear glass bottles.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</si>
</sst>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12" x14ac:knownFonts="1">
    <font>
      <sz val="10"/>
      <color rgb="FF000000"/>
      <name val="Arial"/>
    </font>
    <font>
      <b/>
      <sz val="24"/>
      <color rgb="FFFFFFFF"/>
      <name val="Raleway"/>
    </font>
    <font>
      <sz val="10"/>
      <name val="Arial"/>
    </font>
    <font>
      <sz val="12"/>
      <color theme="1"/>
      <name val="Raleway"/>
    </font>
    <font>
      <i/>
      <sz val="12"/>
      <color rgb="FF000000"/>
      <name val="Raleway"/>
    </font>
    <font>
      <b/>
      <sz val="12"/>
      <color rgb="FF000000"/>
      <name val="Raleway"/>
    </font>
    <font>
      <sz val="12"/>
      <color rgb="FF000000"/>
      <name val="Raleway"/>
    </font>
    <font>
      <b/>
      <sz val="12"/>
      <color theme="1"/>
      <name val="Raleway"/>
    </font>
    <font>
      <b/>
      <sz val="12"/>
      <name val="Arial"/>
    </font>
    <font>
      <sz val="12"/>
      <color rgb="FF000000"/>
      <name val="Arial"/>
    </font>
    <font>
      <u/>
      <sz val="10"/>
      <color theme="10"/>
      <name val="Arial"/>
    </font>
    <font>
      <u/>
      <sz val="10"/>
      <color theme="11"/>
      <name val="Arial"/>
    </font>
  </fonts>
  <fills count="8">
    <fill>
      <patternFill patternType="none"/>
    </fill>
    <fill>
      <patternFill patternType="gray125"/>
    </fill>
    <fill>
      <patternFill patternType="solid">
        <fgColor rgb="FF4C8446"/>
        <bgColor rgb="FF4C8446"/>
      </patternFill>
    </fill>
    <fill>
      <patternFill patternType="solid">
        <fgColor rgb="FFFFFFFF"/>
        <bgColor rgb="FFFFFFFF"/>
      </patternFill>
    </fill>
    <fill>
      <patternFill patternType="solid">
        <fgColor rgb="FFDCDD8D"/>
        <bgColor rgb="FFDCDD8D"/>
      </patternFill>
    </fill>
    <fill>
      <patternFill patternType="solid">
        <fgColor rgb="FFEFEFEF"/>
        <bgColor rgb="FFEFEFEF"/>
      </patternFill>
    </fill>
    <fill>
      <patternFill patternType="solid">
        <fgColor rgb="FFF3F3F3"/>
        <bgColor rgb="FFF3F3F3"/>
      </patternFill>
    </fill>
    <fill>
      <patternFill patternType="solid">
        <fgColor rgb="FFDCDD8D"/>
        <bgColor rgb="FFFFFFFF"/>
      </patternFill>
    </fill>
  </fills>
  <borders count="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</cellStyleXfs>
  <cellXfs count="17">
    <xf numFmtId="0" fontId="0" fillId="0" borderId="0" xfId="0" applyFont="1" applyAlignment="1"/>
    <xf numFmtId="0" fontId="3" fillId="0" borderId="0" xfId="0" applyFont="1" applyAlignment="1">
      <alignment horizontal="center" vertical="center" wrapText="1"/>
    </xf>
    <xf numFmtId="0" fontId="7" fillId="4" borderId="4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164" fontId="3" fillId="0" borderId="4" xfId="0" applyNumberFormat="1" applyFont="1" applyBorder="1" applyAlignment="1">
      <alignment horizontal="center" vertical="center" wrapText="1"/>
    </xf>
    <xf numFmtId="0" fontId="3" fillId="5" borderId="4" xfId="0" applyFont="1" applyFill="1" applyBorder="1" applyAlignment="1">
      <alignment horizontal="center" vertical="center" wrapText="1"/>
    </xf>
    <xf numFmtId="164" fontId="3" fillId="5" borderId="4" xfId="0" applyNumberFormat="1" applyFont="1" applyFill="1" applyBorder="1" applyAlignment="1">
      <alignment horizontal="center" vertical="center" wrapText="1"/>
    </xf>
    <xf numFmtId="164" fontId="3" fillId="0" borderId="4" xfId="0" applyNumberFormat="1" applyFont="1" applyBorder="1" applyAlignment="1">
      <alignment horizontal="center" vertical="center" wrapText="1"/>
    </xf>
    <xf numFmtId="164" fontId="3" fillId="4" borderId="4" xfId="0" applyNumberFormat="1" applyFont="1" applyFill="1" applyBorder="1" applyAlignment="1">
      <alignment horizontal="center" vertical="center" wrapText="1"/>
    </xf>
    <xf numFmtId="164" fontId="3" fillId="0" borderId="0" xfId="0" applyNumberFormat="1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0" borderId="2" xfId="0" applyFont="1" applyBorder="1"/>
    <xf numFmtId="0" fontId="2" fillId="0" borderId="3" xfId="0" applyFont="1" applyBorder="1"/>
    <xf numFmtId="0" fontId="4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left" vertical="center" wrapText="1"/>
    </xf>
    <xf numFmtId="0" fontId="3" fillId="6" borderId="1" xfId="0" applyFont="1" applyFill="1" applyBorder="1" applyAlignment="1">
      <alignment horizontal="center" vertical="center" wrapText="1"/>
    </xf>
    <xf numFmtId="0" fontId="5" fillId="7" borderId="4" xfId="0" applyFont="1" applyFill="1" applyBorder="1" applyAlignment="1">
      <alignment horizontal="center" vertical="center" wrapText="1"/>
    </xf>
  </cellXfs>
  <cellStyles count="3">
    <cellStyle name="Followed Hyperlink" xfId="2" builtinId="9" hidden="1"/>
    <cellStyle name="Hyperlink" xfId="1" builtinId="8" hidden="1"/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6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outlinePr summaryBelow="0" summaryRight="0"/>
    <pageSetUpPr fitToPage="1"/>
  </sheetPr>
  <dimension ref="A1:Z1002"/>
  <sheetViews>
    <sheetView workbookViewId="0">
      <selection activeCell="A3" sqref="A3"/>
    </sheetView>
  </sheetViews>
  <sheetFormatPr baseColWidth="10" defaultColWidth="14.5" defaultRowHeight="15.75" customHeight="1" x14ac:dyDescent="0"/>
  <cols>
    <col min="1" max="1" width="43.5" customWidth="1"/>
    <col min="2" max="6" width="17.33203125" customWidth="1"/>
  </cols>
  <sheetData>
    <row r="1" spans="1:26" ht="32" customHeight="1">
      <c r="A1" s="10" t="s">
        <v>0</v>
      </c>
      <c r="B1" s="11"/>
      <c r="C1" s="11"/>
      <c r="D1" s="11"/>
      <c r="E1" s="11"/>
      <c r="F1" s="12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55.5" customHeight="1">
      <c r="A2" s="13" t="s">
        <v>14</v>
      </c>
      <c r="B2" s="11"/>
      <c r="C2" s="11"/>
      <c r="D2" s="11"/>
      <c r="E2" s="11"/>
      <c r="F2" s="12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8.75" customHeight="1">
      <c r="A3" s="16" t="s">
        <v>1</v>
      </c>
      <c r="B3" s="14">
        <v>10</v>
      </c>
      <c r="C3" s="11"/>
      <c r="D3" s="11"/>
      <c r="E3" s="11"/>
      <c r="F3" s="12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32">
      <c r="A4" s="2" t="s">
        <v>2</v>
      </c>
      <c r="B4" s="2" t="s">
        <v>3</v>
      </c>
      <c r="C4" s="2" t="s">
        <v>4</v>
      </c>
      <c r="D4" s="2" t="s">
        <v>5</v>
      </c>
      <c r="E4" s="2" t="s">
        <v>6</v>
      </c>
      <c r="F4" s="2" t="s">
        <v>7</v>
      </c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8.75" customHeight="1">
      <c r="A5" s="3" t="s">
        <v>8</v>
      </c>
      <c r="B5" s="4">
        <v>30</v>
      </c>
      <c r="C5" s="3">
        <v>5000</v>
      </c>
      <c r="D5" s="3">
        <v>550</v>
      </c>
      <c r="E5" s="5">
        <f t="shared" ref="E5:E14" si="0">(D5/C5)/$B$3</f>
        <v>1.0999999999999999E-2</v>
      </c>
      <c r="F5" s="6">
        <f t="shared" ref="F5:F14" si="1">E5*B5</f>
        <v>0.32999999999999996</v>
      </c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8.75" customHeight="1">
      <c r="A6" s="3" t="s">
        <v>9</v>
      </c>
      <c r="B6" s="4">
        <v>45</v>
      </c>
      <c r="C6" s="3">
        <v>1</v>
      </c>
      <c r="D6" s="3">
        <v>0.2</v>
      </c>
      <c r="E6" s="5">
        <f t="shared" si="0"/>
        <v>0.02</v>
      </c>
      <c r="F6" s="6">
        <f t="shared" si="1"/>
        <v>0.9</v>
      </c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8.75" customHeight="1">
      <c r="A7" s="3" t="s">
        <v>10</v>
      </c>
      <c r="B7" s="4">
        <v>24.99</v>
      </c>
      <c r="C7" s="3">
        <v>24</v>
      </c>
      <c r="D7" s="3">
        <v>10</v>
      </c>
      <c r="E7" s="5">
        <f t="shared" si="0"/>
        <v>4.1666666666666671E-2</v>
      </c>
      <c r="F7" s="6">
        <f t="shared" si="1"/>
        <v>1.04125</v>
      </c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8.75" customHeight="1">
      <c r="A8" s="3" t="s">
        <v>11</v>
      </c>
      <c r="B8" s="4">
        <v>15</v>
      </c>
      <c r="C8" s="3">
        <v>100</v>
      </c>
      <c r="D8" s="3">
        <v>10</v>
      </c>
      <c r="E8" s="5">
        <f t="shared" si="0"/>
        <v>0.01</v>
      </c>
      <c r="F8" s="6">
        <f t="shared" si="1"/>
        <v>0.15</v>
      </c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8.75" customHeight="1">
      <c r="A9" s="3" t="s">
        <v>12</v>
      </c>
      <c r="B9" s="4">
        <v>2.99</v>
      </c>
      <c r="C9" s="3">
        <v>1</v>
      </c>
      <c r="D9" s="3">
        <v>1</v>
      </c>
      <c r="E9" s="5">
        <f t="shared" si="0"/>
        <v>0.1</v>
      </c>
      <c r="F9" s="6">
        <f t="shared" si="1"/>
        <v>0.29900000000000004</v>
      </c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8.75" customHeight="1">
      <c r="A10" s="3"/>
      <c r="B10" s="7"/>
      <c r="C10" s="3">
        <v>1</v>
      </c>
      <c r="D10" s="3"/>
      <c r="E10" s="5">
        <f t="shared" si="0"/>
        <v>0</v>
      </c>
      <c r="F10" s="6">
        <f t="shared" si="1"/>
        <v>0</v>
      </c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8.75" customHeight="1">
      <c r="A11" s="3"/>
      <c r="B11" s="7"/>
      <c r="C11" s="3">
        <v>1</v>
      </c>
      <c r="D11" s="3"/>
      <c r="E11" s="5">
        <f t="shared" si="0"/>
        <v>0</v>
      </c>
      <c r="F11" s="6">
        <f t="shared" si="1"/>
        <v>0</v>
      </c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8.75" customHeight="1">
      <c r="A12" s="3"/>
      <c r="B12" s="7"/>
      <c r="C12" s="3">
        <v>1</v>
      </c>
      <c r="D12" s="3"/>
      <c r="E12" s="5">
        <f t="shared" si="0"/>
        <v>0</v>
      </c>
      <c r="F12" s="6">
        <f t="shared" si="1"/>
        <v>0</v>
      </c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8.75" customHeight="1">
      <c r="A13" s="3"/>
      <c r="B13" s="7"/>
      <c r="C13" s="3">
        <v>1</v>
      </c>
      <c r="D13" s="3"/>
      <c r="E13" s="5">
        <f t="shared" si="0"/>
        <v>0</v>
      </c>
      <c r="F13" s="6">
        <f t="shared" si="1"/>
        <v>0</v>
      </c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8.75" customHeight="1">
      <c r="A14" s="3"/>
      <c r="B14" s="7"/>
      <c r="C14" s="3">
        <v>1</v>
      </c>
      <c r="D14" s="3"/>
      <c r="E14" s="5">
        <f t="shared" si="0"/>
        <v>0</v>
      </c>
      <c r="F14" s="6">
        <f t="shared" si="1"/>
        <v>0</v>
      </c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8.75" customHeight="1">
      <c r="A15" s="15" t="s">
        <v>13</v>
      </c>
      <c r="B15" s="11"/>
      <c r="C15" s="11"/>
      <c r="D15" s="11"/>
      <c r="E15" s="12"/>
      <c r="F15" s="8">
        <f>SUM(F5:F14)</f>
        <v>2.7202500000000001</v>
      </c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6">
      <c r="A16" s="1"/>
      <c r="B16" s="9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6">
      <c r="A17" s="1"/>
      <c r="B17" s="9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6">
      <c r="A18" s="1"/>
      <c r="B18" s="9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6">
      <c r="A19" s="1"/>
      <c r="B19" s="9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6">
      <c r="A20" s="1"/>
      <c r="B20" s="9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6">
      <c r="A21" s="1"/>
      <c r="B21" s="9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6">
      <c r="A22" s="1"/>
      <c r="B22" s="9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6">
      <c r="A23" s="1"/>
      <c r="B23" s="9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6">
      <c r="A24" s="1"/>
      <c r="B24" s="9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6">
      <c r="A25" s="1"/>
      <c r="B25" s="9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6">
      <c r="A26" s="1"/>
      <c r="B26" s="9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6">
      <c r="A27" s="1"/>
      <c r="B27" s="9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6">
      <c r="A28" s="1"/>
      <c r="B28" s="9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6">
      <c r="A29" s="1"/>
      <c r="B29" s="9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6">
      <c r="A30" s="1"/>
      <c r="B30" s="9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6">
      <c r="A31" s="1"/>
      <c r="B31" s="9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6">
      <c r="A32" s="1"/>
      <c r="B32" s="9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6">
      <c r="A33" s="1"/>
      <c r="B33" s="9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6">
      <c r="A34" s="1"/>
      <c r="B34" s="9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6">
      <c r="A35" s="1"/>
      <c r="B35" s="9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6">
      <c r="A36" s="1"/>
      <c r="B36" s="9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6">
      <c r="A37" s="1"/>
      <c r="B37" s="9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6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6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6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6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6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6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6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6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6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6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6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6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6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6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6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6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6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6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6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6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6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6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6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6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6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6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6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6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6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6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6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6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6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6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6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6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6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6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6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6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6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6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6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6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6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6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6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6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6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6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6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6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6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6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6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6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6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6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6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6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6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6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6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6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6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6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6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6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6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6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6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6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6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6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6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6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6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6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6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6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6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6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6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6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6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6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6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6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6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6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6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6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6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6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6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6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6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6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6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6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6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6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6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6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6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6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6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6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6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6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6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6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6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6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6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6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6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6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6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6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6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6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6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6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6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6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6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6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6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6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6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6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6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6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6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6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6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6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6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6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6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6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6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6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6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6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6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6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6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6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6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6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6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6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6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6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6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6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6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6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6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6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6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6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6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6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6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6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6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6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6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6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6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6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6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6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6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6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6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6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6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6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6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6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6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6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6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6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6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6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6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6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6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6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6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6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6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6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6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6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6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6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6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6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6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6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6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6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6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6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6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6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6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6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6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6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6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6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6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6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6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6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6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6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6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6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6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6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6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6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6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6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6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6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6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6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6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6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6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6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6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6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6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6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6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6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6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6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6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6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6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6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6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6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6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6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6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6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6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6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6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6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6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6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6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6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6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6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6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6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6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6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6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6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6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6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6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6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6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6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6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6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6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6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6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6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6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6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6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6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6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6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6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6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6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6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6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6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6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6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6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6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6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6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6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6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6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6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6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6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6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6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6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6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6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6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6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6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6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6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6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6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6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6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6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6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6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6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6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6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6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6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6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6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6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6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6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6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6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6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6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6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6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6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6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6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6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6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6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6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6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6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6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6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6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6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6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6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6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6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6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6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6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6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6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6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6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6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6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6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6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6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6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6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6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6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6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6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6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6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6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6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6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6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6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6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6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6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6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6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6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6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6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6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6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6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6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6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6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6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6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6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6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6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6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6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6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6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6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6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6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6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6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6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6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6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6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6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6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6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6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6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6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6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6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6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6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6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6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6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6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6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6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6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6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6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6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6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6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6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6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6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6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6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6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6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6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6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6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6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6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6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6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6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6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6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6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6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6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6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6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6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6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6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6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6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6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6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6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6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6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6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6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6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6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6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6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6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6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6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6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6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6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6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6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6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6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6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6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6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6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6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6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6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6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6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6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6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6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6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6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6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6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6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6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6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6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6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6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6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6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6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6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6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6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6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6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6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6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6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6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6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6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6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6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6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6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6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6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6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6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6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6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6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6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6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6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6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6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6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6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6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6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6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6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6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6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6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6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6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6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6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6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6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6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6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6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6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6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6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6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6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6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6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6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6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6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6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6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6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6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6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6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6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6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6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6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6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6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6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6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6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6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6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6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6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6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6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6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6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6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6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6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6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6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6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6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6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6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6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6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6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6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6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6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6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6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6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6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6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6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6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6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6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6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6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6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6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6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6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6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6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6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6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6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6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6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6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6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6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6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6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6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6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6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6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6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6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6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6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6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6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6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6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6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6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6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6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6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6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6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6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6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6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6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6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6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6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6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6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6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6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6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6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6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6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6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6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6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6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6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6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6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6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6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6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6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6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6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6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6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6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6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6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6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6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6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6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6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6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6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6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6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6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6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6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6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6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6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6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6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6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6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6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6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6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6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6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6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6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6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6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6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6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6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6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6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6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6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6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6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6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6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6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6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6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6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6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6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6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6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6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6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6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6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6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6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6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6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6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6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6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6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6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6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6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6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6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6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6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6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6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6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6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6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6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6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6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6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6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6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6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6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6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6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6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6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6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6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6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6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6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6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6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6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6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6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6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6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6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6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6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6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6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6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6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6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6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6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6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6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6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6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6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6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6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6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6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6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6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6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6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6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6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6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6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6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6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6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6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6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6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6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6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6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6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6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6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6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6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6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6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6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6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6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6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6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6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6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6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6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6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6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6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6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6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6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6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6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6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6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6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6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6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6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6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6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6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6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6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6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6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6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6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6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6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6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6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6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6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6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6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6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6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6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6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6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6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6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6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6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6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6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6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6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6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6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6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6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6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6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6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6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6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6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6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6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6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6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6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6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6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6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6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6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6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6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6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6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6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6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6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6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6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6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6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6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6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6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6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6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6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6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6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6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6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6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6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6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6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6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6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6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6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6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6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6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6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6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6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6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6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6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6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6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6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6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6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6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6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6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6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6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6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6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6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6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6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6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6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6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6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6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6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6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6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6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6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6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6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6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6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6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 ht="16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  <row r="1002" spans="1:26" ht="16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</row>
  </sheetData>
  <mergeCells count="4">
    <mergeCell ref="A1:F1"/>
    <mergeCell ref="A2:F2"/>
    <mergeCell ref="B3:F3"/>
    <mergeCell ref="A15:E15"/>
  </mergeCells>
  <printOptions horizontalCentered="1" gridLines="1"/>
  <pageMargins left="0.7" right="0.7" top="0.75" bottom="0.75" header="0" footer="0"/>
  <pageSetup fitToHeight="0" pageOrder="overThenDown" orientation="landscape" cellComments="atEnd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outlinePr summaryBelow="0" summaryRight="0"/>
    <pageSetUpPr fitToPage="1"/>
  </sheetPr>
  <dimension ref="A1:Z1002"/>
  <sheetViews>
    <sheetView tabSelected="1" workbookViewId="0">
      <selection activeCell="A3" sqref="A3"/>
    </sheetView>
  </sheetViews>
  <sheetFormatPr baseColWidth="10" defaultColWidth="14.5" defaultRowHeight="15.75" customHeight="1" x14ac:dyDescent="0"/>
  <cols>
    <col min="1" max="1" width="43.5" customWidth="1"/>
    <col min="2" max="6" width="17.33203125" customWidth="1"/>
  </cols>
  <sheetData>
    <row r="1" spans="1:26" ht="32" customHeight="1">
      <c r="A1" s="10" t="s">
        <v>0</v>
      </c>
      <c r="B1" s="11"/>
      <c r="C1" s="11"/>
      <c r="D1" s="11"/>
      <c r="E1" s="11"/>
      <c r="F1" s="12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55.5" customHeight="1">
      <c r="A2" s="13" t="s">
        <v>14</v>
      </c>
      <c r="B2" s="11"/>
      <c r="C2" s="11"/>
      <c r="D2" s="11"/>
      <c r="E2" s="11"/>
      <c r="F2" s="12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8.75" customHeight="1">
      <c r="A3" s="16" t="s">
        <v>1</v>
      </c>
      <c r="B3" s="14">
        <v>10</v>
      </c>
      <c r="C3" s="11"/>
      <c r="D3" s="11"/>
      <c r="E3" s="11"/>
      <c r="F3" s="12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32">
      <c r="A4" s="2" t="s">
        <v>2</v>
      </c>
      <c r="B4" s="2" t="s">
        <v>3</v>
      </c>
      <c r="C4" s="2" t="s">
        <v>4</v>
      </c>
      <c r="D4" s="2" t="s">
        <v>5</v>
      </c>
      <c r="E4" s="2" t="s">
        <v>6</v>
      </c>
      <c r="F4" s="2" t="s">
        <v>7</v>
      </c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8.75" customHeight="1">
      <c r="A5" s="3" t="s">
        <v>8</v>
      </c>
      <c r="B5" s="7">
        <v>30</v>
      </c>
      <c r="C5" s="3">
        <v>5000</v>
      </c>
      <c r="D5" s="3">
        <v>550</v>
      </c>
      <c r="E5" s="5">
        <f t="shared" ref="E5:E14" si="0">(D5/C5)/$B$3</f>
        <v>1.0999999999999999E-2</v>
      </c>
      <c r="F5" s="6">
        <f t="shared" ref="F5:F14" si="1">E5*B5</f>
        <v>0.32999999999999996</v>
      </c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8.75" customHeight="1">
      <c r="A6" s="3" t="s">
        <v>9</v>
      </c>
      <c r="B6" s="7">
        <v>45</v>
      </c>
      <c r="C6" s="3">
        <v>1</v>
      </c>
      <c r="D6" s="3">
        <v>0.2</v>
      </c>
      <c r="E6" s="5">
        <f t="shared" si="0"/>
        <v>0.02</v>
      </c>
      <c r="F6" s="6">
        <f t="shared" si="1"/>
        <v>0.9</v>
      </c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8.75" customHeight="1">
      <c r="A7" s="3" t="s">
        <v>10</v>
      </c>
      <c r="B7" s="7">
        <v>24.99</v>
      </c>
      <c r="C7" s="3">
        <v>24</v>
      </c>
      <c r="D7" s="3">
        <v>10</v>
      </c>
      <c r="E7" s="5">
        <f t="shared" si="0"/>
        <v>4.1666666666666671E-2</v>
      </c>
      <c r="F7" s="6">
        <f t="shared" si="1"/>
        <v>1.04125</v>
      </c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8.75" customHeight="1">
      <c r="A8" s="3" t="s">
        <v>11</v>
      </c>
      <c r="B8" s="7">
        <v>15</v>
      </c>
      <c r="C8" s="3">
        <v>100</v>
      </c>
      <c r="D8" s="3">
        <v>10</v>
      </c>
      <c r="E8" s="5">
        <f t="shared" si="0"/>
        <v>0.01</v>
      </c>
      <c r="F8" s="6">
        <f t="shared" si="1"/>
        <v>0.15</v>
      </c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8.75" customHeight="1">
      <c r="A9" s="3" t="s">
        <v>12</v>
      </c>
      <c r="B9" s="7">
        <v>2.99</v>
      </c>
      <c r="C9" s="3">
        <v>1</v>
      </c>
      <c r="D9" s="3">
        <v>1</v>
      </c>
      <c r="E9" s="5">
        <f t="shared" si="0"/>
        <v>0.1</v>
      </c>
      <c r="F9" s="6">
        <f t="shared" si="1"/>
        <v>0.29900000000000004</v>
      </c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8.75" customHeight="1">
      <c r="A10" s="3"/>
      <c r="B10" s="7"/>
      <c r="C10" s="3">
        <v>1</v>
      </c>
      <c r="D10" s="3"/>
      <c r="E10" s="5">
        <f t="shared" si="0"/>
        <v>0</v>
      </c>
      <c r="F10" s="6">
        <f t="shared" si="1"/>
        <v>0</v>
      </c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8.75" customHeight="1">
      <c r="A11" s="3"/>
      <c r="B11" s="7"/>
      <c r="C11" s="3">
        <v>1</v>
      </c>
      <c r="D11" s="3"/>
      <c r="E11" s="5">
        <f t="shared" si="0"/>
        <v>0</v>
      </c>
      <c r="F11" s="6">
        <f t="shared" si="1"/>
        <v>0</v>
      </c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8.75" customHeight="1">
      <c r="A12" s="3"/>
      <c r="B12" s="7"/>
      <c r="C12" s="3">
        <v>1</v>
      </c>
      <c r="D12" s="3"/>
      <c r="E12" s="5">
        <f t="shared" si="0"/>
        <v>0</v>
      </c>
      <c r="F12" s="6">
        <f t="shared" si="1"/>
        <v>0</v>
      </c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8.75" customHeight="1">
      <c r="A13" s="3"/>
      <c r="B13" s="7"/>
      <c r="C13" s="3">
        <v>1</v>
      </c>
      <c r="D13" s="3"/>
      <c r="E13" s="5">
        <f t="shared" si="0"/>
        <v>0</v>
      </c>
      <c r="F13" s="6">
        <f t="shared" si="1"/>
        <v>0</v>
      </c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8.75" customHeight="1">
      <c r="A14" s="3"/>
      <c r="B14" s="7"/>
      <c r="C14" s="3">
        <v>1</v>
      </c>
      <c r="D14" s="3"/>
      <c r="E14" s="5">
        <f t="shared" si="0"/>
        <v>0</v>
      </c>
      <c r="F14" s="6">
        <f t="shared" si="1"/>
        <v>0</v>
      </c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8.75" customHeight="1">
      <c r="A15" s="15" t="s">
        <v>13</v>
      </c>
      <c r="B15" s="11"/>
      <c r="C15" s="11"/>
      <c r="D15" s="11"/>
      <c r="E15" s="12"/>
      <c r="F15" s="8">
        <f>SUM(F5:F14)</f>
        <v>2.7202500000000001</v>
      </c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6">
      <c r="A16" s="1"/>
      <c r="B16" s="9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6">
      <c r="A17" s="1"/>
      <c r="B17" s="9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6">
      <c r="A18" s="1"/>
      <c r="B18" s="9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6">
      <c r="A19" s="1"/>
      <c r="B19" s="9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6">
      <c r="A20" s="1"/>
      <c r="B20" s="9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6">
      <c r="A21" s="1"/>
      <c r="B21" s="9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6">
      <c r="A22" s="1"/>
      <c r="B22" s="9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6">
      <c r="A23" s="1"/>
      <c r="B23" s="9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6">
      <c r="A24" s="1"/>
      <c r="B24" s="9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6">
      <c r="A25" s="1"/>
      <c r="B25" s="9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6">
      <c r="A26" s="1"/>
      <c r="B26" s="9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6">
      <c r="A27" s="1"/>
      <c r="B27" s="9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6">
      <c r="A28" s="1"/>
      <c r="B28" s="9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6">
      <c r="A29" s="1"/>
      <c r="B29" s="9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6">
      <c r="A30" s="1"/>
      <c r="B30" s="9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6">
      <c r="A31" s="1"/>
      <c r="B31" s="9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6">
      <c r="A32" s="1"/>
      <c r="B32" s="9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6">
      <c r="A33" s="1"/>
      <c r="B33" s="9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6">
      <c r="A34" s="1"/>
      <c r="B34" s="9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6">
      <c r="A35" s="1"/>
      <c r="B35" s="9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6">
      <c r="A36" s="1"/>
      <c r="B36" s="9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6">
      <c r="A37" s="1"/>
      <c r="B37" s="9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6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6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6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6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6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6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6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6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6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6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6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6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6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6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6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6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6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6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6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6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6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6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6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6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6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6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6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6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6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6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6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6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6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6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6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6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6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6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6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6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6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6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6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6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6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6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6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6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6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6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6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6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6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6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6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6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6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6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6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6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6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6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6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6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6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6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6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6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6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6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6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6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6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6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6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6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6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6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6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6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6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6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6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6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6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6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6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6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6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6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6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6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6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6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6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6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6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6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6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6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6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6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6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6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6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6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6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6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6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6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6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6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6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6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6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6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6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6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6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6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6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6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6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6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6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6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6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6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6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6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6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6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6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6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6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6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6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6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6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6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6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6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6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6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6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6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6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6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6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6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6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6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6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6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6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6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6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6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6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6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6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6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6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6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6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6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6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6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6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6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6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6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6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6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6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6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6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6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6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6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6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6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6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6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6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6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6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6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6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6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6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6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6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6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6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6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6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6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6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6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6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6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6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6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6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6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6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6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6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6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6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6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6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6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6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6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6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6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6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6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6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6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6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6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6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6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6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6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6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6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6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6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6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6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6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6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6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6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6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6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6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6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6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6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6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6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6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6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6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6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6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6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6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6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6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6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6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6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6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6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6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6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6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6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6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6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6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6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6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6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6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6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6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6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6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6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6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6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6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6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6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6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6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6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6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6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6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6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6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6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6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6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6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6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6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6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6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6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6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6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6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6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6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6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6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6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6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6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6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6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6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6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6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6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6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6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6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6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6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6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6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6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6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6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6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6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6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6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6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6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6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6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6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6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6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6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6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6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6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6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6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6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6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6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6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6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6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6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6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6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6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6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6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6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6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6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6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6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6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6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6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6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6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6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6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6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6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6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6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6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6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6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6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6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6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6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6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6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6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6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6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6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6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6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6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6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6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6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6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6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6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6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6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6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6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6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6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6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6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6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6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6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6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6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6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6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6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6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6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6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6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6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6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6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6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6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6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6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6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6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6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6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6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6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6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6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6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6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6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6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6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6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6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6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6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6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6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6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6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6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6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6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6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6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6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6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6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6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6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6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6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6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6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6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6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6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6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6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6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6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6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6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6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6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6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6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6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6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6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6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6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6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6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6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6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6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6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6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6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6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6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6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6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6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6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6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6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6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6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6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6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6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6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6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6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6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6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6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6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6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6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6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6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6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6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6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6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6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6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6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6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6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6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6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6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6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6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6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6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6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6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6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6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6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6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6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6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6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6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6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6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6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6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6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6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6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6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6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6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6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6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6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6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6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6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6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6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6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6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6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6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6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6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6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6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6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6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6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6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6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6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6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6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6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6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6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6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6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6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6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6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6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6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6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6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6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6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6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6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6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6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6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6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6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6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6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6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6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6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6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6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6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6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6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6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6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6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6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6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6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6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6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6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6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6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6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6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6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6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6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6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6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6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6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6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6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6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6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6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6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6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6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6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6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6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6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6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6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6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6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6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6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6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6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6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6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6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6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6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6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6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6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6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6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6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6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6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6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6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6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6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6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6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6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6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6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6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6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6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6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6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6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6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6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6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6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6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6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6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6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6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6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6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6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6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6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6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6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6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6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6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6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6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6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6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6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6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6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6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6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6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6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6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6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6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6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6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6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6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6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6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6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6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6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6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6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6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6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6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6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6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6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6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6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6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6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6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6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6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6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6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6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6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6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6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6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6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6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6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6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6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6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6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6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6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6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6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6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6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6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6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6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6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6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6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6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6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6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6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6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6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6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6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6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6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6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6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6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6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6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6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6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6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6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6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6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6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6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6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6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6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6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6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6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6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6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6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6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6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6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6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6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6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6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6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6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6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6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6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6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6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6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6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6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6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6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6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6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6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6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6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6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6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6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6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6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6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6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6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6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6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6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6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6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6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6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6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6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6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6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6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6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6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6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6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6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6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6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6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6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6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6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6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6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6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6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6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6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6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6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6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6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6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6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6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6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6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6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6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6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6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6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6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6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6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6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6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6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6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6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6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6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6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6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6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6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6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6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6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6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6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6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6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6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6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6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6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6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6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6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6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6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6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6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6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6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6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6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6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6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6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6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6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6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6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6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6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6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6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6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6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6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6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6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6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6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6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6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6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6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6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6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6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6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6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6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6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6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6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6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6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6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6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6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6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6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6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6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6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6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6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6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6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6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6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6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6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6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6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6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6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6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6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6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6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6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6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6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6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6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6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6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6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6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6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6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6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6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6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6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6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6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6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 ht="16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  <row r="1002" spans="1:26" ht="16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</row>
  </sheetData>
  <mergeCells count="4">
    <mergeCell ref="A1:F1"/>
    <mergeCell ref="A2:F2"/>
    <mergeCell ref="B3:F3"/>
    <mergeCell ref="A15:E15"/>
  </mergeCells>
  <printOptions horizontalCentered="1" gridLines="1"/>
  <pageMargins left="0.7" right="0.7" top="0.75" bottom="0.75" header="0" footer="0"/>
  <pageSetup fitToHeight="0" pageOrder="overThenDown" orientation="landscape" cellComments="atEnd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Product 1 (e.g. Calendula Oil)</vt:lpstr>
      <vt:lpstr>Product 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Yolanda Smith</cp:lastModifiedBy>
  <dcterms:created xsi:type="dcterms:W3CDTF">2020-08-12T12:34:33Z</dcterms:created>
  <dcterms:modified xsi:type="dcterms:W3CDTF">2020-08-12T12:34:33Z</dcterms:modified>
</cp:coreProperties>
</file>